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ICE PLAY" sheetId="1" r:id="rId1"/>
  </sheets>
  <definedNames>
    <definedName name="_xlnm._FilterDatabase" localSheetId="0" hidden="1">'ICE PLAY'!$A$2:$Z$2</definedName>
  </definedNames>
  <calcPr calcId="191028"/>
</workbook>
</file>

<file path=xl/calcChain.xml><?xml version="1.0" encoding="utf-8"?>
<calcChain xmlns="http://schemas.openxmlformats.org/spreadsheetml/2006/main">
  <c r="W4" i="1" l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" i="1"/>
  <c r="U1" i="1"/>
  <c r="S1" i="1"/>
  <c r="W1" i="1"/>
</calcChain>
</file>

<file path=xl/sharedStrings.xml><?xml version="1.0" encoding="utf-8"?>
<sst xmlns="http://schemas.openxmlformats.org/spreadsheetml/2006/main" count="233" uniqueCount="58">
  <si>
    <t>39</t>
  </si>
  <si>
    <t>40</t>
  </si>
  <si>
    <t>41</t>
  </si>
  <si>
    <t>42</t>
  </si>
  <si>
    <t>43</t>
  </si>
  <si>
    <t>44</t>
  </si>
  <si>
    <t>45</t>
  </si>
  <si>
    <t>46</t>
  </si>
  <si>
    <t>WHS</t>
  </si>
  <si>
    <t>RRP</t>
  </si>
  <si>
    <t>WHS TTL.</t>
  </si>
  <si>
    <t>RRP TTL.</t>
  </si>
  <si>
    <t>MAIN</t>
  </si>
  <si>
    <t>I2425</t>
  </si>
  <si>
    <t>CAMPS</t>
  </si>
  <si>
    <t>CAMPS010M/DL2</t>
  </si>
  <si>
    <t>CAMPS010B LTH</t>
  </si>
  <si>
    <t>DBL001</t>
  </si>
  <si>
    <t>8D ICE</t>
  </si>
  <si>
    <t>8F ICE</t>
  </si>
  <si>
    <t>8H ICE</t>
  </si>
  <si>
    <t>CAMPS010M/DSL3</t>
  </si>
  <si>
    <t>CAMPS010B SUEDE</t>
  </si>
  <si>
    <t>BOR001</t>
  </si>
  <si>
    <t>MIL001</t>
  </si>
  <si>
    <t>CAMPS011M/DL1</t>
  </si>
  <si>
    <t>CAMPS011 LTH</t>
  </si>
  <si>
    <t>BLK</t>
  </si>
  <si>
    <t>KOBE</t>
  </si>
  <si>
    <t>KOBE005M/DLS1</t>
  </si>
  <si>
    <t>KOBE005</t>
  </si>
  <si>
    <t>DBL-WHI01</t>
  </si>
  <si>
    <t>KOBE006M/DLN1</t>
  </si>
  <si>
    <t>KOBE006</t>
  </si>
  <si>
    <t>BLK-WHI01</t>
  </si>
  <si>
    <t>SAM</t>
  </si>
  <si>
    <t>SAM002M/DTS1</t>
  </si>
  <si>
    <t>SAM002</t>
  </si>
  <si>
    <t>DGR</t>
  </si>
  <si>
    <t>SAM002M/DYM1</t>
  </si>
  <si>
    <t>SAM002A</t>
  </si>
  <si>
    <t>WHI</t>
  </si>
  <si>
    <t>SPARK</t>
  </si>
  <si>
    <t>SPARK006M/DNS1</t>
  </si>
  <si>
    <t>SPARK006</t>
  </si>
  <si>
    <t>DBL002</t>
  </si>
  <si>
    <t>TAU001</t>
  </si>
  <si>
    <t>TTL QTY</t>
  </si>
  <si>
    <t>PICTURE</t>
  </si>
  <si>
    <t>COLLECTION</t>
  </si>
  <si>
    <t>SEASON</t>
  </si>
  <si>
    <t>LINE</t>
  </si>
  <si>
    <t>ARTICLE CODE</t>
  </si>
  <si>
    <t>ARTICLE NAME</t>
  </si>
  <si>
    <t>COLOR</t>
  </si>
  <si>
    <t>ASSORTMENT</t>
  </si>
  <si>
    <t>PAIRS/BOX</t>
  </si>
  <si>
    <t>QTY.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</si>
</sst>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(* #,##0.00_);_(* \(#,##0.00\);_(* &quot;-&quot;??_);_(@_)"/>
    <numFmt numFmtId="166" formatCode="_([$€-2]\ * #,##0.00_);_([$€-2]\ * \(#,##0.00\);_([$€-2]\ * &quot;-&quot;??_);_(@_)"/>
    <numFmt numFmtId="167" formatCode="_-&quot;€&quot;\ * #,##0.00_-;\-&quot;€&quot;\ * #,##0.00_-;_-&quot;€&quot;\ * &quot;-&quot;??_-;_-@_-"/>
    <numFmt numFmtId="168" formatCode="_(* #,##0_);_(* \(#,##0\);_(* &quot;-&quot;??_);_(@_)"/>
  </numFmts>
  <fonts count="9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8"/>
      <name val="Calibri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0" borderId="1" xfId="4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2" fillId="4" borderId="0" xfId="0" applyNumberFormat="1" applyFont="1" applyFill="1" applyAlignment="1">
      <alignment horizontal="center" vertical="center"/>
    </xf>
    <xf numFmtId="1" fontId="2" fillId="0" borderId="0" xfId="4" applyNumberFormat="1" applyFont="1" applyFill="1" applyBorder="1" applyAlignment="1">
      <alignment horizontal="center" vertical="center"/>
    </xf>
    <xf numFmtId="1" fontId="5" fillId="0" borderId="0" xfId="4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8" fontId="2" fillId="0" borderId="0" xfId="1" applyNumberFormat="1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4" applyNumberFormat="1" applyFont="1" applyFill="1" applyBorder="1" applyAlignment="1">
      <alignment horizontal="center" vertical="center"/>
    </xf>
    <xf numFmtId="9" fontId="5" fillId="5" borderId="0" xfId="4" applyFont="1" applyFill="1" applyAlignment="1">
      <alignment horizontal="center" vertical="center"/>
    </xf>
    <xf numFmtId="9" fontId="2" fillId="5" borderId="1" xfId="4" applyFont="1" applyFill="1" applyBorder="1" applyAlignment="1">
      <alignment horizontal="center" vertical="center"/>
    </xf>
    <xf numFmtId="9" fontId="0" fillId="5" borderId="1" xfId="4" applyFont="1" applyFill="1" applyBorder="1" applyAlignment="1">
      <alignment horizontal="center" vertical="center"/>
    </xf>
    <xf numFmtId="9" fontId="0" fillId="5" borderId="0" xfId="4" applyFont="1" applyFill="1" applyAlignment="1">
      <alignment horizontal="center" vertical="center"/>
    </xf>
    <xf numFmtId="166" fontId="2" fillId="5" borderId="0" xfId="0" applyNumberFormat="1" applyFont="1" applyFill="1" applyAlignment="1">
      <alignment horizontal="center" vertical="center"/>
    </xf>
    <xf numFmtId="166" fontId="2" fillId="5" borderId="1" xfId="0" applyNumberFormat="1" applyFont="1" applyFill="1" applyBorder="1" applyAlignment="1">
      <alignment horizontal="center" vertical="center"/>
    </xf>
    <xf numFmtId="166" fontId="0" fillId="5" borderId="1" xfId="0" applyNumberFormat="1" applyFill="1" applyBorder="1" applyAlignment="1">
      <alignment horizontal="center" vertical="center"/>
    </xf>
    <xf numFmtId="166" fontId="0" fillId="5" borderId="0" xfId="0" applyNumberFormat="1" applyFill="1" applyAlignment="1">
      <alignment horizontal="center" vertical="center"/>
    </xf>
    <xf numFmtId="9" fontId="2" fillId="5" borderId="0" xfId="4" applyFont="1" applyFill="1" applyAlignment="1">
      <alignment horizontal="center" vertical="center"/>
    </xf>
  </cellXfs>
  <cellStyles count="5">
    <cellStyle name="Comma" xfId="1" builtinId="3"/>
    <cellStyle name="Comma 2 2" xfId="2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2</xdr:row>
      <xdr:rowOff>28575</xdr:rowOff>
    </xdr:from>
    <xdr:to>
      <xdr:col>0</xdr:col>
      <xdr:colOff>1314450</xdr:colOff>
      <xdr:row>2</xdr:row>
      <xdr:rowOff>942975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114425"/>
          <a:ext cx="10096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5</xdr:row>
      <xdr:rowOff>76200</xdr:rowOff>
    </xdr:from>
    <xdr:to>
      <xdr:col>0</xdr:col>
      <xdr:colOff>1362075</xdr:colOff>
      <xdr:row>5</xdr:row>
      <xdr:rowOff>990600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4962525"/>
          <a:ext cx="10096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3</xdr:row>
      <xdr:rowOff>47625</xdr:rowOff>
    </xdr:from>
    <xdr:to>
      <xdr:col>0</xdr:col>
      <xdr:colOff>1362075</xdr:colOff>
      <xdr:row>3</xdr:row>
      <xdr:rowOff>962025</xdr:rowOff>
    </xdr:to>
    <xdr:pic>
      <xdr:nvPicPr>
        <xdr:cNvPr id="1027" name="Immagin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2400300"/>
          <a:ext cx="10096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4</xdr:row>
      <xdr:rowOff>38100</xdr:rowOff>
    </xdr:from>
    <xdr:to>
      <xdr:col>0</xdr:col>
      <xdr:colOff>1352550</xdr:colOff>
      <xdr:row>4</xdr:row>
      <xdr:rowOff>952500</xdr:rowOff>
    </xdr:to>
    <xdr:pic>
      <xdr:nvPicPr>
        <xdr:cNvPr id="1028" name="Immagine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2425" y="3657600"/>
          <a:ext cx="10001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6</xdr:row>
      <xdr:rowOff>19050</xdr:rowOff>
    </xdr:from>
    <xdr:to>
      <xdr:col>0</xdr:col>
      <xdr:colOff>1371600</xdr:colOff>
      <xdr:row>6</xdr:row>
      <xdr:rowOff>933450</xdr:rowOff>
    </xdr:to>
    <xdr:pic>
      <xdr:nvPicPr>
        <xdr:cNvPr id="1029" name="Immagine 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6172200"/>
          <a:ext cx="10096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7</xdr:row>
      <xdr:rowOff>47625</xdr:rowOff>
    </xdr:from>
    <xdr:to>
      <xdr:col>0</xdr:col>
      <xdr:colOff>1314450</xdr:colOff>
      <xdr:row>7</xdr:row>
      <xdr:rowOff>962025</xdr:rowOff>
    </xdr:to>
    <xdr:pic>
      <xdr:nvPicPr>
        <xdr:cNvPr id="1030" name="Immagine 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4800" y="7467600"/>
          <a:ext cx="10096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8</xdr:row>
      <xdr:rowOff>38100</xdr:rowOff>
    </xdr:from>
    <xdr:to>
      <xdr:col>0</xdr:col>
      <xdr:colOff>1323975</xdr:colOff>
      <xdr:row>8</xdr:row>
      <xdr:rowOff>952500</xdr:rowOff>
    </xdr:to>
    <xdr:pic>
      <xdr:nvPicPr>
        <xdr:cNvPr id="1031" name="Immagin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4325" y="8724900"/>
          <a:ext cx="10096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9</xdr:row>
      <xdr:rowOff>47625</xdr:rowOff>
    </xdr:from>
    <xdr:to>
      <xdr:col>0</xdr:col>
      <xdr:colOff>1333500</xdr:colOff>
      <xdr:row>9</xdr:row>
      <xdr:rowOff>1000125</xdr:rowOff>
    </xdr:to>
    <xdr:pic>
      <xdr:nvPicPr>
        <xdr:cNvPr id="1032" name="Immagine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5750" y="10001250"/>
          <a:ext cx="10477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10</xdr:row>
      <xdr:rowOff>19050</xdr:rowOff>
    </xdr:from>
    <xdr:to>
      <xdr:col>0</xdr:col>
      <xdr:colOff>1343025</xdr:colOff>
      <xdr:row>10</xdr:row>
      <xdr:rowOff>971550</xdr:rowOff>
    </xdr:to>
    <xdr:pic>
      <xdr:nvPicPr>
        <xdr:cNvPr id="1033" name="Immagine 1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95275" y="11239500"/>
          <a:ext cx="10477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11</xdr:row>
      <xdr:rowOff>19050</xdr:rowOff>
    </xdr:from>
    <xdr:to>
      <xdr:col>0</xdr:col>
      <xdr:colOff>1343025</xdr:colOff>
      <xdr:row>11</xdr:row>
      <xdr:rowOff>971550</xdr:rowOff>
    </xdr:to>
    <xdr:pic>
      <xdr:nvPicPr>
        <xdr:cNvPr id="1034" name="Immagine 1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95275" y="12506325"/>
          <a:ext cx="10477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12</xdr:row>
      <xdr:rowOff>57150</xdr:rowOff>
    </xdr:from>
    <xdr:to>
      <xdr:col>0</xdr:col>
      <xdr:colOff>1371600</xdr:colOff>
      <xdr:row>12</xdr:row>
      <xdr:rowOff>1009650</xdr:rowOff>
    </xdr:to>
    <xdr:pic>
      <xdr:nvPicPr>
        <xdr:cNvPr id="1035" name="Immagine 1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3850" y="13811250"/>
          <a:ext cx="10477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13</xdr:row>
      <xdr:rowOff>38100</xdr:rowOff>
    </xdr:from>
    <xdr:to>
      <xdr:col>0</xdr:col>
      <xdr:colOff>1438275</xdr:colOff>
      <xdr:row>13</xdr:row>
      <xdr:rowOff>990600</xdr:rowOff>
    </xdr:to>
    <xdr:pic>
      <xdr:nvPicPr>
        <xdr:cNvPr id="1036" name="Immagine 1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15059025"/>
          <a:ext cx="10477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14</xdr:row>
      <xdr:rowOff>19050</xdr:rowOff>
    </xdr:from>
    <xdr:to>
      <xdr:col>0</xdr:col>
      <xdr:colOff>1285875</xdr:colOff>
      <xdr:row>14</xdr:row>
      <xdr:rowOff>971550</xdr:rowOff>
    </xdr:to>
    <xdr:pic>
      <xdr:nvPicPr>
        <xdr:cNvPr id="1037" name="Immagine 1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38125" y="16306800"/>
          <a:ext cx="10477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15</xdr:row>
      <xdr:rowOff>38100</xdr:rowOff>
    </xdr:from>
    <xdr:to>
      <xdr:col>0</xdr:col>
      <xdr:colOff>1352550</xdr:colOff>
      <xdr:row>15</xdr:row>
      <xdr:rowOff>990600</xdr:rowOff>
    </xdr:to>
    <xdr:pic>
      <xdr:nvPicPr>
        <xdr:cNvPr id="1038" name="Immagine 1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04800" y="17592675"/>
          <a:ext cx="10477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16</xdr:row>
      <xdr:rowOff>47625</xdr:rowOff>
    </xdr:from>
    <xdr:to>
      <xdr:col>0</xdr:col>
      <xdr:colOff>1304925</xdr:colOff>
      <xdr:row>16</xdr:row>
      <xdr:rowOff>1000125</xdr:rowOff>
    </xdr:to>
    <xdr:pic>
      <xdr:nvPicPr>
        <xdr:cNvPr id="1039" name="Immagine 1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57175" y="18869025"/>
          <a:ext cx="10477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17</xdr:row>
      <xdr:rowOff>28575</xdr:rowOff>
    </xdr:from>
    <xdr:to>
      <xdr:col>0</xdr:col>
      <xdr:colOff>1362075</xdr:colOff>
      <xdr:row>17</xdr:row>
      <xdr:rowOff>971550</xdr:rowOff>
    </xdr:to>
    <xdr:pic>
      <xdr:nvPicPr>
        <xdr:cNvPr id="1040" name="Immagine 1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23850" y="20116800"/>
          <a:ext cx="10382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20</xdr:row>
      <xdr:rowOff>19050</xdr:rowOff>
    </xdr:from>
    <xdr:to>
      <xdr:col>0</xdr:col>
      <xdr:colOff>1362075</xdr:colOff>
      <xdr:row>20</xdr:row>
      <xdr:rowOff>971550</xdr:rowOff>
    </xdr:to>
    <xdr:pic>
      <xdr:nvPicPr>
        <xdr:cNvPr id="1041" name="Immagine 1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04800" y="23907750"/>
          <a:ext cx="10572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18</xdr:row>
      <xdr:rowOff>28575</xdr:rowOff>
    </xdr:from>
    <xdr:to>
      <xdr:col>0</xdr:col>
      <xdr:colOff>1333500</xdr:colOff>
      <xdr:row>18</xdr:row>
      <xdr:rowOff>971550</xdr:rowOff>
    </xdr:to>
    <xdr:pic>
      <xdr:nvPicPr>
        <xdr:cNvPr id="1042" name="Immagine 2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95275" y="21383625"/>
          <a:ext cx="10382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19</xdr:row>
      <xdr:rowOff>9525</xdr:rowOff>
    </xdr:from>
    <xdr:to>
      <xdr:col>0</xdr:col>
      <xdr:colOff>1352550</xdr:colOff>
      <xdr:row>19</xdr:row>
      <xdr:rowOff>952500</xdr:rowOff>
    </xdr:to>
    <xdr:pic>
      <xdr:nvPicPr>
        <xdr:cNvPr id="1043" name="Immagine 21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14325" y="22631400"/>
          <a:ext cx="10382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21</xdr:row>
      <xdr:rowOff>76200</xdr:rowOff>
    </xdr:from>
    <xdr:to>
      <xdr:col>0</xdr:col>
      <xdr:colOff>1285875</xdr:colOff>
      <xdr:row>21</xdr:row>
      <xdr:rowOff>942975</xdr:rowOff>
    </xdr:to>
    <xdr:pic>
      <xdr:nvPicPr>
        <xdr:cNvPr id="1044" name="Immagine 23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23850" y="25231725"/>
          <a:ext cx="9620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22</xdr:row>
      <xdr:rowOff>85725</xdr:rowOff>
    </xdr:from>
    <xdr:to>
      <xdr:col>0</xdr:col>
      <xdr:colOff>1276350</xdr:colOff>
      <xdr:row>22</xdr:row>
      <xdr:rowOff>952500</xdr:rowOff>
    </xdr:to>
    <xdr:pic>
      <xdr:nvPicPr>
        <xdr:cNvPr id="1045" name="Immagine 2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14325" y="26508075"/>
          <a:ext cx="9620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23</xdr:row>
      <xdr:rowOff>57150</xdr:rowOff>
    </xdr:from>
    <xdr:to>
      <xdr:col>0</xdr:col>
      <xdr:colOff>1295400</xdr:colOff>
      <xdr:row>23</xdr:row>
      <xdr:rowOff>971550</xdr:rowOff>
    </xdr:to>
    <xdr:pic>
      <xdr:nvPicPr>
        <xdr:cNvPr id="1046" name="Immagine 2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95275" y="27746325"/>
          <a:ext cx="10001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24</xdr:row>
      <xdr:rowOff>19050</xdr:rowOff>
    </xdr:from>
    <xdr:to>
      <xdr:col>0</xdr:col>
      <xdr:colOff>1314450</xdr:colOff>
      <xdr:row>24</xdr:row>
      <xdr:rowOff>933450</xdr:rowOff>
    </xdr:to>
    <xdr:pic>
      <xdr:nvPicPr>
        <xdr:cNvPr id="1047" name="Immagine 27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14325" y="28975050"/>
          <a:ext cx="10001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25</xdr:row>
      <xdr:rowOff>95250</xdr:rowOff>
    </xdr:from>
    <xdr:to>
      <xdr:col>0</xdr:col>
      <xdr:colOff>1314450</xdr:colOff>
      <xdr:row>25</xdr:row>
      <xdr:rowOff>1000125</xdr:rowOff>
    </xdr:to>
    <xdr:pic>
      <xdr:nvPicPr>
        <xdr:cNvPr id="1048" name="Immagine 28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14325" y="30318075"/>
          <a:ext cx="10001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26</xdr:row>
      <xdr:rowOff>57150</xdr:rowOff>
    </xdr:from>
    <xdr:to>
      <xdr:col>0</xdr:col>
      <xdr:colOff>1409700</xdr:colOff>
      <xdr:row>26</xdr:row>
      <xdr:rowOff>1000125</xdr:rowOff>
    </xdr:to>
    <xdr:pic>
      <xdr:nvPicPr>
        <xdr:cNvPr id="1049" name="Immagine 29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61950" y="31546800"/>
          <a:ext cx="10477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27</xdr:row>
      <xdr:rowOff>57150</xdr:rowOff>
    </xdr:from>
    <xdr:to>
      <xdr:col>0</xdr:col>
      <xdr:colOff>1371600</xdr:colOff>
      <xdr:row>27</xdr:row>
      <xdr:rowOff>1000125</xdr:rowOff>
    </xdr:to>
    <xdr:pic>
      <xdr:nvPicPr>
        <xdr:cNvPr id="1050" name="Immagine 3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33375" y="32813625"/>
          <a:ext cx="10382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28</xdr:row>
      <xdr:rowOff>28575</xdr:rowOff>
    </xdr:from>
    <xdr:to>
      <xdr:col>0</xdr:col>
      <xdr:colOff>1381125</xdr:colOff>
      <xdr:row>28</xdr:row>
      <xdr:rowOff>971550</xdr:rowOff>
    </xdr:to>
    <xdr:pic>
      <xdr:nvPicPr>
        <xdr:cNvPr id="1051" name="Immagine 959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42900" y="34051875"/>
          <a:ext cx="10382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29</xdr:row>
      <xdr:rowOff>57150</xdr:rowOff>
    </xdr:from>
    <xdr:to>
      <xdr:col>0</xdr:col>
      <xdr:colOff>1333500</xdr:colOff>
      <xdr:row>29</xdr:row>
      <xdr:rowOff>971550</xdr:rowOff>
    </xdr:to>
    <xdr:pic>
      <xdr:nvPicPr>
        <xdr:cNvPr id="1052" name="Immagine 961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23850" y="35347275"/>
          <a:ext cx="10096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30</xdr:row>
      <xdr:rowOff>66675</xdr:rowOff>
    </xdr:from>
    <xdr:to>
      <xdr:col>0</xdr:col>
      <xdr:colOff>1333500</xdr:colOff>
      <xdr:row>30</xdr:row>
      <xdr:rowOff>981075</xdr:rowOff>
    </xdr:to>
    <xdr:pic>
      <xdr:nvPicPr>
        <xdr:cNvPr id="1053" name="Immagine 962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23850" y="36623625"/>
          <a:ext cx="10096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31</xdr:row>
      <xdr:rowOff>28575</xdr:rowOff>
    </xdr:from>
    <xdr:to>
      <xdr:col>0</xdr:col>
      <xdr:colOff>1333500</xdr:colOff>
      <xdr:row>31</xdr:row>
      <xdr:rowOff>942975</xdr:rowOff>
    </xdr:to>
    <xdr:pic>
      <xdr:nvPicPr>
        <xdr:cNvPr id="1054" name="Immagine 963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23850" y="37852350"/>
          <a:ext cx="10096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</xdr:row>
      <xdr:rowOff>152400</xdr:rowOff>
    </xdr:from>
    <xdr:to>
      <xdr:col>0</xdr:col>
      <xdr:colOff>1295400</xdr:colOff>
      <xdr:row>2</xdr:row>
      <xdr:rowOff>1028700</xdr:rowOff>
    </xdr:to>
    <xdr:pic>
      <xdr:nvPicPr>
        <xdr:cNvPr id="1055" name="Immagine 964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23850" y="1238250"/>
          <a:ext cx="9715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abSelected="1" zoomScale="75" zoomScaleNormal="70" workbookViewId="0">
      <selection activeCell="AB3" sqref="AB3"/>
    </sheetView>
  </sheetViews>
  <sheetFormatPr defaultColWidth="10.875" defaultRowHeight="99.95" customHeight="1" x14ac:dyDescent="0.25"/>
  <cols>
    <col min="1" max="1" width="21.375" style="2" customWidth="1"/>
    <col min="2" max="2" width="11.875" style="2" customWidth="1"/>
    <col min="3" max="3" width="13.125" style="2" bestFit="1" customWidth="1"/>
    <col min="4" max="4" width="7" style="2" bestFit="1" customWidth="1"/>
    <col min="5" max="5" width="16.625" style="23" bestFit="1" customWidth="1"/>
    <col min="6" max="6" width="19.375" style="23" customWidth="1"/>
    <col min="7" max="7" width="11" style="7" bestFit="1" customWidth="1"/>
    <col min="8" max="8" width="16.5" style="24" bestFit="1" customWidth="1"/>
    <col min="9" max="9" width="9.875" style="25" customWidth="1"/>
    <col min="10" max="12" width="9.875" style="26" customWidth="1"/>
    <col min="13" max="15" width="9.875" style="25" customWidth="1"/>
    <col min="16" max="16" width="9.875" style="26" customWidth="1"/>
    <col min="17" max="17" width="10.5" style="26" customWidth="1"/>
    <col min="18" max="18" width="16.5" style="26" bestFit="1" customWidth="1"/>
    <col min="19" max="19" width="9.875" style="26" customWidth="1"/>
    <col min="20" max="20" width="13" style="22" customWidth="1"/>
    <col min="21" max="21" width="13.625" style="22" customWidth="1"/>
    <col min="22" max="22" width="12.625" style="24" customWidth="1"/>
    <col min="23" max="23" width="13" style="22" bestFit="1" customWidth="1"/>
    <col min="24" max="25" width="15.375" style="38" customWidth="1"/>
    <col min="26" max="26" width="11.125" style="34" bestFit="1" customWidth="1"/>
    <col min="27" max="16384" width="10.875" style="2"/>
  </cols>
  <sheetData>
    <row r="1" spans="1:26" s="1" customFormat="1" ht="45.75" customHeight="1" x14ac:dyDescent="0.25">
      <c r="A1" s="2"/>
      <c r="C1" s="2"/>
      <c r="D1" s="2"/>
      <c r="E1" s="6"/>
      <c r="F1" s="6"/>
      <c r="G1" s="7"/>
      <c r="H1" s="8"/>
      <c r="I1" s="10"/>
      <c r="J1" s="10"/>
      <c r="K1" s="15"/>
      <c r="L1" s="16"/>
      <c r="M1" s="10"/>
      <c r="N1" s="10"/>
      <c r="O1" s="10"/>
      <c r="P1" s="10"/>
      <c r="Q1" s="10"/>
      <c r="R1" s="10"/>
      <c r="S1" s="28">
        <f>SUBTOTAL(9,S3:S32)</f>
        <v>1568</v>
      </c>
      <c r="T1" s="9"/>
      <c r="U1" s="14">
        <f>SUBTOTAL(9,U3:U32)</f>
        <v>100320</v>
      </c>
      <c r="V1" s="8"/>
      <c r="W1" s="14">
        <f>SUBTOTAL(9,W3:W32)</f>
        <v>250800</v>
      </c>
      <c r="X1" s="39"/>
      <c r="Y1" s="35"/>
      <c r="Z1" s="31"/>
    </row>
    <row r="2" spans="1:26" s="1" customFormat="1" ht="39.75" customHeight="1" x14ac:dyDescent="0.25">
      <c r="A2" s="17" t="s">
        <v>48</v>
      </c>
      <c r="B2" s="17" t="s">
        <v>49</v>
      </c>
      <c r="C2" s="17" t="s">
        <v>50</v>
      </c>
      <c r="D2" s="17" t="s">
        <v>51</v>
      </c>
      <c r="E2" s="3" t="s">
        <v>52</v>
      </c>
      <c r="F2" s="3" t="s">
        <v>53</v>
      </c>
      <c r="G2" s="27" t="s">
        <v>54</v>
      </c>
      <c r="H2" s="5" t="s">
        <v>55</v>
      </c>
      <c r="I2" s="29" t="s">
        <v>0</v>
      </c>
      <c r="J2" s="29" t="s">
        <v>1</v>
      </c>
      <c r="K2" s="30" t="s">
        <v>2</v>
      </c>
      <c r="L2" s="30" t="s">
        <v>3</v>
      </c>
      <c r="M2" s="29" t="s">
        <v>4</v>
      </c>
      <c r="N2" s="29" t="s">
        <v>5</v>
      </c>
      <c r="O2" s="29" t="s">
        <v>6</v>
      </c>
      <c r="P2" s="29" t="s">
        <v>7</v>
      </c>
      <c r="Q2" s="29" t="s">
        <v>56</v>
      </c>
      <c r="R2" s="29" t="s">
        <v>57</v>
      </c>
      <c r="S2" s="11" t="s">
        <v>47</v>
      </c>
      <c r="T2" s="5" t="s">
        <v>8</v>
      </c>
      <c r="U2" s="5" t="s">
        <v>10</v>
      </c>
      <c r="V2" s="5" t="s">
        <v>9</v>
      </c>
      <c r="W2" s="5" t="s">
        <v>11</v>
      </c>
      <c r="X2" s="36"/>
      <c r="Y2" s="36"/>
      <c r="Z2" s="32"/>
    </row>
    <row r="3" spans="1:26" ht="99.95" customHeight="1" x14ac:dyDescent="0.25">
      <c r="A3" s="18"/>
      <c r="B3" s="19" t="s">
        <v>12</v>
      </c>
      <c r="C3" s="19" t="s">
        <v>13</v>
      </c>
      <c r="D3" s="19" t="s">
        <v>14</v>
      </c>
      <c r="E3" s="19" t="s">
        <v>15</v>
      </c>
      <c r="F3" s="19" t="s">
        <v>16</v>
      </c>
      <c r="G3" s="4" t="s">
        <v>17</v>
      </c>
      <c r="H3" s="20" t="s">
        <v>18</v>
      </c>
      <c r="I3" s="21"/>
      <c r="J3" s="21">
        <v>1</v>
      </c>
      <c r="K3" s="21">
        <v>1</v>
      </c>
      <c r="L3" s="12">
        <v>2</v>
      </c>
      <c r="M3" s="21">
        <v>2</v>
      </c>
      <c r="N3" s="21">
        <v>1</v>
      </c>
      <c r="O3" s="21">
        <v>1</v>
      </c>
      <c r="P3" s="12"/>
      <c r="Q3" s="21">
        <v>8</v>
      </c>
      <c r="R3" s="21">
        <v>6</v>
      </c>
      <c r="S3" s="21">
        <v>48</v>
      </c>
      <c r="T3" s="20">
        <v>64</v>
      </c>
      <c r="U3" s="20">
        <f>T3*S3</f>
        <v>3072</v>
      </c>
      <c r="V3" s="20">
        <v>160</v>
      </c>
      <c r="W3" s="20">
        <f>V3*S3</f>
        <v>7680</v>
      </c>
      <c r="X3" s="37"/>
      <c r="Y3" s="37"/>
      <c r="Z3" s="33"/>
    </row>
    <row r="4" spans="1:26" ht="99.95" customHeight="1" x14ac:dyDescent="0.25">
      <c r="A4" s="18"/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4" t="s">
        <v>17</v>
      </c>
      <c r="H4" s="20" t="s">
        <v>19</v>
      </c>
      <c r="I4" s="21"/>
      <c r="J4" s="21"/>
      <c r="K4" s="21">
        <v>1</v>
      </c>
      <c r="L4" s="12">
        <v>1</v>
      </c>
      <c r="M4" s="21">
        <v>2</v>
      </c>
      <c r="N4" s="21">
        <v>2</v>
      </c>
      <c r="O4" s="21">
        <v>1</v>
      </c>
      <c r="P4" s="12">
        <v>1</v>
      </c>
      <c r="Q4" s="21">
        <v>8</v>
      </c>
      <c r="R4" s="21">
        <v>4</v>
      </c>
      <c r="S4" s="21">
        <v>32</v>
      </c>
      <c r="T4" s="20">
        <v>64</v>
      </c>
      <c r="U4" s="20">
        <f t="shared" ref="U4:U32" si="0">T4*S4</f>
        <v>2048</v>
      </c>
      <c r="V4" s="20">
        <v>160</v>
      </c>
      <c r="W4" s="20">
        <f t="shared" ref="W4:W32" si="1">V4*S4</f>
        <v>5120</v>
      </c>
      <c r="X4" s="37"/>
      <c r="Y4" s="37"/>
      <c r="Z4" s="33"/>
    </row>
    <row r="5" spans="1:26" ht="99.95" customHeight="1" x14ac:dyDescent="0.25">
      <c r="A5" s="18"/>
      <c r="B5" s="19" t="s">
        <v>12</v>
      </c>
      <c r="C5" s="19" t="s">
        <v>13</v>
      </c>
      <c r="D5" s="19" t="s">
        <v>14</v>
      </c>
      <c r="E5" s="19" t="s">
        <v>15</v>
      </c>
      <c r="F5" s="19" t="s">
        <v>16</v>
      </c>
      <c r="G5" s="4" t="s">
        <v>17</v>
      </c>
      <c r="H5" s="20" t="s">
        <v>20</v>
      </c>
      <c r="I5" s="21"/>
      <c r="J5" s="21"/>
      <c r="K5" s="21">
        <v>2</v>
      </c>
      <c r="L5" s="12">
        <v>2</v>
      </c>
      <c r="M5" s="21">
        <v>2</v>
      </c>
      <c r="N5" s="21">
        <v>1</v>
      </c>
      <c r="O5" s="21">
        <v>1</v>
      </c>
      <c r="P5" s="12"/>
      <c r="Q5" s="21">
        <v>8</v>
      </c>
      <c r="R5" s="21">
        <v>4</v>
      </c>
      <c r="S5" s="21">
        <v>32</v>
      </c>
      <c r="T5" s="20">
        <v>64</v>
      </c>
      <c r="U5" s="20">
        <f t="shared" si="0"/>
        <v>2048</v>
      </c>
      <c r="V5" s="20">
        <v>160</v>
      </c>
      <c r="W5" s="20">
        <f t="shared" si="1"/>
        <v>5120</v>
      </c>
      <c r="X5" s="37"/>
      <c r="Y5" s="37"/>
      <c r="Z5" s="33"/>
    </row>
    <row r="6" spans="1:26" ht="99.95" customHeight="1" x14ac:dyDescent="0.25">
      <c r="A6" s="18"/>
      <c r="B6" s="19" t="s">
        <v>12</v>
      </c>
      <c r="C6" s="19" t="s">
        <v>13</v>
      </c>
      <c r="D6" s="19" t="s">
        <v>14</v>
      </c>
      <c r="E6" s="19" t="s">
        <v>21</v>
      </c>
      <c r="F6" s="19" t="s">
        <v>22</v>
      </c>
      <c r="G6" s="4" t="s">
        <v>23</v>
      </c>
      <c r="H6" s="20" t="s">
        <v>18</v>
      </c>
      <c r="I6" s="21"/>
      <c r="J6" s="21">
        <v>1</v>
      </c>
      <c r="K6" s="21">
        <v>1</v>
      </c>
      <c r="L6" s="12">
        <v>2</v>
      </c>
      <c r="M6" s="21">
        <v>2</v>
      </c>
      <c r="N6" s="21">
        <v>1</v>
      </c>
      <c r="O6" s="21">
        <v>1</v>
      </c>
      <c r="P6" s="12"/>
      <c r="Q6" s="21">
        <v>8</v>
      </c>
      <c r="R6" s="21">
        <v>4</v>
      </c>
      <c r="S6" s="21">
        <v>32</v>
      </c>
      <c r="T6" s="20">
        <v>64</v>
      </c>
      <c r="U6" s="20">
        <f t="shared" si="0"/>
        <v>2048</v>
      </c>
      <c r="V6" s="20">
        <v>160</v>
      </c>
      <c r="W6" s="20">
        <f t="shared" si="1"/>
        <v>5120</v>
      </c>
      <c r="X6" s="37"/>
      <c r="Y6" s="37"/>
      <c r="Z6" s="33"/>
    </row>
    <row r="7" spans="1:26" ht="99.95" customHeight="1" x14ac:dyDescent="0.25">
      <c r="A7" s="18"/>
      <c r="B7" s="19" t="s">
        <v>12</v>
      </c>
      <c r="C7" s="19" t="s">
        <v>13</v>
      </c>
      <c r="D7" s="19" t="s">
        <v>14</v>
      </c>
      <c r="E7" s="19" t="s">
        <v>21</v>
      </c>
      <c r="F7" s="19" t="s">
        <v>22</v>
      </c>
      <c r="G7" s="4" t="s">
        <v>23</v>
      </c>
      <c r="H7" s="20" t="s">
        <v>20</v>
      </c>
      <c r="I7" s="21"/>
      <c r="J7" s="21"/>
      <c r="K7" s="21">
        <v>2</v>
      </c>
      <c r="L7" s="12">
        <v>2</v>
      </c>
      <c r="M7" s="21">
        <v>2</v>
      </c>
      <c r="N7" s="21">
        <v>1</v>
      </c>
      <c r="O7" s="21">
        <v>1</v>
      </c>
      <c r="P7" s="12"/>
      <c r="Q7" s="21">
        <v>8</v>
      </c>
      <c r="R7" s="21">
        <v>10</v>
      </c>
      <c r="S7" s="21">
        <v>80</v>
      </c>
      <c r="T7" s="20">
        <v>64</v>
      </c>
      <c r="U7" s="20">
        <f t="shared" si="0"/>
        <v>5120</v>
      </c>
      <c r="V7" s="20">
        <v>160</v>
      </c>
      <c r="W7" s="20">
        <f t="shared" si="1"/>
        <v>12800</v>
      </c>
      <c r="X7" s="37"/>
      <c r="Y7" s="37"/>
      <c r="Z7" s="33"/>
    </row>
    <row r="8" spans="1:26" ht="99.95" customHeight="1" x14ac:dyDescent="0.25">
      <c r="A8" s="18"/>
      <c r="B8" s="19" t="s">
        <v>12</v>
      </c>
      <c r="C8" s="19" t="s">
        <v>13</v>
      </c>
      <c r="D8" s="19" t="s">
        <v>14</v>
      </c>
      <c r="E8" s="19" t="s">
        <v>21</v>
      </c>
      <c r="F8" s="19" t="s">
        <v>22</v>
      </c>
      <c r="G8" s="4" t="s">
        <v>24</v>
      </c>
      <c r="H8" s="20" t="s">
        <v>18</v>
      </c>
      <c r="I8" s="21"/>
      <c r="J8" s="21">
        <v>1</v>
      </c>
      <c r="K8" s="21">
        <v>1</v>
      </c>
      <c r="L8" s="12">
        <v>2</v>
      </c>
      <c r="M8" s="21">
        <v>2</v>
      </c>
      <c r="N8" s="21">
        <v>1</v>
      </c>
      <c r="O8" s="21">
        <v>1</v>
      </c>
      <c r="P8" s="12"/>
      <c r="Q8" s="21">
        <v>8</v>
      </c>
      <c r="R8" s="21">
        <v>5</v>
      </c>
      <c r="S8" s="21">
        <v>40</v>
      </c>
      <c r="T8" s="20">
        <v>64</v>
      </c>
      <c r="U8" s="20">
        <f t="shared" si="0"/>
        <v>2560</v>
      </c>
      <c r="V8" s="20">
        <v>160</v>
      </c>
      <c r="W8" s="20">
        <f t="shared" si="1"/>
        <v>6400</v>
      </c>
      <c r="X8" s="37"/>
      <c r="Y8" s="37"/>
      <c r="Z8" s="33"/>
    </row>
    <row r="9" spans="1:26" ht="99.95" customHeight="1" x14ac:dyDescent="0.25">
      <c r="A9" s="18"/>
      <c r="B9" s="19" t="s">
        <v>12</v>
      </c>
      <c r="C9" s="19" t="s">
        <v>13</v>
      </c>
      <c r="D9" s="19" t="s">
        <v>14</v>
      </c>
      <c r="E9" s="19" t="s">
        <v>21</v>
      </c>
      <c r="F9" s="19" t="s">
        <v>22</v>
      </c>
      <c r="G9" s="4" t="s">
        <v>24</v>
      </c>
      <c r="H9" s="20" t="s">
        <v>20</v>
      </c>
      <c r="I9" s="21"/>
      <c r="J9" s="21"/>
      <c r="K9" s="21">
        <v>2</v>
      </c>
      <c r="L9" s="12">
        <v>2</v>
      </c>
      <c r="M9" s="21">
        <v>2</v>
      </c>
      <c r="N9" s="21">
        <v>1</v>
      </c>
      <c r="O9" s="21">
        <v>1</v>
      </c>
      <c r="P9" s="12"/>
      <c r="Q9" s="21">
        <v>8</v>
      </c>
      <c r="R9" s="21">
        <v>9</v>
      </c>
      <c r="S9" s="21">
        <v>72</v>
      </c>
      <c r="T9" s="20">
        <v>64</v>
      </c>
      <c r="U9" s="20">
        <f t="shared" si="0"/>
        <v>4608</v>
      </c>
      <c r="V9" s="20">
        <v>160</v>
      </c>
      <c r="W9" s="20">
        <f t="shared" si="1"/>
        <v>11520</v>
      </c>
      <c r="X9" s="37"/>
      <c r="Y9" s="37"/>
      <c r="Z9" s="33"/>
    </row>
    <row r="10" spans="1:26" ht="99.95" customHeight="1" x14ac:dyDescent="0.25">
      <c r="A10" s="18"/>
      <c r="B10" s="19" t="s">
        <v>12</v>
      </c>
      <c r="C10" s="19" t="s">
        <v>13</v>
      </c>
      <c r="D10" s="19" t="s">
        <v>14</v>
      </c>
      <c r="E10" s="19" t="s">
        <v>25</v>
      </c>
      <c r="F10" s="19" t="s">
        <v>26</v>
      </c>
      <c r="G10" s="4" t="s">
        <v>27</v>
      </c>
      <c r="H10" s="20" t="s">
        <v>18</v>
      </c>
      <c r="I10" s="21"/>
      <c r="J10" s="21">
        <v>1</v>
      </c>
      <c r="K10" s="21">
        <v>1</v>
      </c>
      <c r="L10" s="12">
        <v>2</v>
      </c>
      <c r="M10" s="21">
        <v>2</v>
      </c>
      <c r="N10" s="21">
        <v>1</v>
      </c>
      <c r="O10" s="21">
        <v>1</v>
      </c>
      <c r="P10" s="12"/>
      <c r="Q10" s="21">
        <v>8</v>
      </c>
      <c r="R10" s="21">
        <v>3</v>
      </c>
      <c r="S10" s="21">
        <v>24</v>
      </c>
      <c r="T10" s="20">
        <v>64</v>
      </c>
      <c r="U10" s="20">
        <f t="shared" si="0"/>
        <v>1536</v>
      </c>
      <c r="V10" s="20">
        <v>160</v>
      </c>
      <c r="W10" s="20">
        <f t="shared" si="1"/>
        <v>3840</v>
      </c>
      <c r="X10" s="37"/>
      <c r="Y10" s="37"/>
      <c r="Z10" s="33"/>
    </row>
    <row r="11" spans="1:26" ht="99.95" customHeight="1" x14ac:dyDescent="0.25">
      <c r="A11" s="18"/>
      <c r="B11" s="19" t="s">
        <v>12</v>
      </c>
      <c r="C11" s="19" t="s">
        <v>13</v>
      </c>
      <c r="D11" s="19" t="s">
        <v>14</v>
      </c>
      <c r="E11" s="19" t="s">
        <v>25</v>
      </c>
      <c r="F11" s="19" t="s">
        <v>26</v>
      </c>
      <c r="G11" s="4" t="s">
        <v>27</v>
      </c>
      <c r="H11" s="20" t="s">
        <v>19</v>
      </c>
      <c r="I11" s="21"/>
      <c r="J11" s="21"/>
      <c r="K11" s="21">
        <v>1</v>
      </c>
      <c r="L11" s="12">
        <v>1</v>
      </c>
      <c r="M11" s="21">
        <v>2</v>
      </c>
      <c r="N11" s="21">
        <v>2</v>
      </c>
      <c r="O11" s="21">
        <v>1</v>
      </c>
      <c r="P11" s="12">
        <v>1</v>
      </c>
      <c r="Q11" s="21">
        <v>8</v>
      </c>
      <c r="R11" s="21">
        <v>1</v>
      </c>
      <c r="S11" s="21">
        <v>8</v>
      </c>
      <c r="T11" s="20">
        <v>64</v>
      </c>
      <c r="U11" s="20">
        <f t="shared" si="0"/>
        <v>512</v>
      </c>
      <c r="V11" s="20">
        <v>160</v>
      </c>
      <c r="W11" s="20">
        <f t="shared" si="1"/>
        <v>1280</v>
      </c>
      <c r="X11" s="37"/>
      <c r="Y11" s="37"/>
      <c r="Z11" s="33"/>
    </row>
    <row r="12" spans="1:26" ht="99.95" customHeight="1" x14ac:dyDescent="0.25">
      <c r="A12" s="18"/>
      <c r="B12" s="19" t="s">
        <v>12</v>
      </c>
      <c r="C12" s="19" t="s">
        <v>13</v>
      </c>
      <c r="D12" s="19" t="s">
        <v>14</v>
      </c>
      <c r="E12" s="19" t="s">
        <v>25</v>
      </c>
      <c r="F12" s="19" t="s">
        <v>26</v>
      </c>
      <c r="G12" s="4" t="s">
        <v>27</v>
      </c>
      <c r="H12" s="20" t="s">
        <v>20</v>
      </c>
      <c r="I12" s="21"/>
      <c r="J12" s="21"/>
      <c r="K12" s="21">
        <v>2</v>
      </c>
      <c r="L12" s="12">
        <v>2</v>
      </c>
      <c r="M12" s="21">
        <v>2</v>
      </c>
      <c r="N12" s="21">
        <v>1</v>
      </c>
      <c r="O12" s="21">
        <v>1</v>
      </c>
      <c r="P12" s="12"/>
      <c r="Q12" s="21">
        <v>8</v>
      </c>
      <c r="R12" s="21">
        <v>11</v>
      </c>
      <c r="S12" s="21">
        <v>88</v>
      </c>
      <c r="T12" s="20">
        <v>64</v>
      </c>
      <c r="U12" s="20">
        <f t="shared" si="0"/>
        <v>5632</v>
      </c>
      <c r="V12" s="20">
        <v>160</v>
      </c>
      <c r="W12" s="20">
        <f t="shared" si="1"/>
        <v>14080</v>
      </c>
      <c r="X12" s="37"/>
      <c r="Y12" s="37"/>
      <c r="Z12" s="33"/>
    </row>
    <row r="13" spans="1:26" ht="99.95" customHeight="1" x14ac:dyDescent="0.25">
      <c r="A13" s="18"/>
      <c r="B13" s="19" t="s">
        <v>12</v>
      </c>
      <c r="C13" s="19" t="s">
        <v>13</v>
      </c>
      <c r="D13" s="19" t="s">
        <v>28</v>
      </c>
      <c r="E13" s="19" t="s">
        <v>29</v>
      </c>
      <c r="F13" s="19" t="s">
        <v>30</v>
      </c>
      <c r="G13" s="4" t="s">
        <v>31</v>
      </c>
      <c r="H13" s="20" t="s">
        <v>18</v>
      </c>
      <c r="I13" s="21"/>
      <c r="J13" s="21">
        <v>1</v>
      </c>
      <c r="K13" s="21">
        <v>1</v>
      </c>
      <c r="L13" s="12">
        <v>2</v>
      </c>
      <c r="M13" s="21">
        <v>2</v>
      </c>
      <c r="N13" s="21">
        <v>1</v>
      </c>
      <c r="O13" s="21">
        <v>1</v>
      </c>
      <c r="P13" s="12"/>
      <c r="Q13" s="21">
        <v>8</v>
      </c>
      <c r="R13" s="21">
        <v>4</v>
      </c>
      <c r="S13" s="21">
        <v>32</v>
      </c>
      <c r="T13" s="20">
        <v>72</v>
      </c>
      <c r="U13" s="20">
        <f t="shared" si="0"/>
        <v>2304</v>
      </c>
      <c r="V13" s="20">
        <v>180</v>
      </c>
      <c r="W13" s="20">
        <f t="shared" si="1"/>
        <v>5760</v>
      </c>
      <c r="X13" s="37"/>
      <c r="Y13" s="37"/>
      <c r="Z13" s="33"/>
    </row>
    <row r="14" spans="1:26" ht="99.95" customHeight="1" x14ac:dyDescent="0.25">
      <c r="A14" s="18"/>
      <c r="B14" s="19" t="s">
        <v>12</v>
      </c>
      <c r="C14" s="19" t="s">
        <v>13</v>
      </c>
      <c r="D14" s="19" t="s">
        <v>28</v>
      </c>
      <c r="E14" s="19" t="s">
        <v>29</v>
      </c>
      <c r="F14" s="19" t="s">
        <v>30</v>
      </c>
      <c r="G14" s="4" t="s">
        <v>31</v>
      </c>
      <c r="H14" s="20" t="s">
        <v>20</v>
      </c>
      <c r="I14" s="21"/>
      <c r="J14" s="21"/>
      <c r="K14" s="21">
        <v>2</v>
      </c>
      <c r="L14" s="12">
        <v>2</v>
      </c>
      <c r="M14" s="21">
        <v>2</v>
      </c>
      <c r="N14" s="21">
        <v>1</v>
      </c>
      <c r="O14" s="21">
        <v>1</v>
      </c>
      <c r="P14" s="12"/>
      <c r="Q14" s="21">
        <v>8</v>
      </c>
      <c r="R14" s="21">
        <v>12</v>
      </c>
      <c r="S14" s="21">
        <v>96</v>
      </c>
      <c r="T14" s="20">
        <v>72</v>
      </c>
      <c r="U14" s="20">
        <f t="shared" si="0"/>
        <v>6912</v>
      </c>
      <c r="V14" s="20">
        <v>180</v>
      </c>
      <c r="W14" s="20">
        <f t="shared" si="1"/>
        <v>17280</v>
      </c>
      <c r="X14" s="37"/>
      <c r="Y14" s="37"/>
      <c r="Z14" s="33"/>
    </row>
    <row r="15" spans="1:26" ht="99.95" customHeight="1" x14ac:dyDescent="0.25">
      <c r="A15" s="18"/>
      <c r="B15" s="19" t="s">
        <v>12</v>
      </c>
      <c r="C15" s="19" t="s">
        <v>13</v>
      </c>
      <c r="D15" s="19" t="s">
        <v>28</v>
      </c>
      <c r="E15" s="19" t="s">
        <v>32</v>
      </c>
      <c r="F15" s="19" t="s">
        <v>33</v>
      </c>
      <c r="G15" s="4" t="s">
        <v>34</v>
      </c>
      <c r="H15" s="20" t="s">
        <v>18</v>
      </c>
      <c r="I15" s="21"/>
      <c r="J15" s="21">
        <v>1</v>
      </c>
      <c r="K15" s="21">
        <v>1</v>
      </c>
      <c r="L15" s="12">
        <v>2</v>
      </c>
      <c r="M15" s="21">
        <v>2</v>
      </c>
      <c r="N15" s="21">
        <v>1</v>
      </c>
      <c r="O15" s="21">
        <v>1</v>
      </c>
      <c r="P15" s="12"/>
      <c r="Q15" s="21">
        <v>8</v>
      </c>
      <c r="R15" s="21">
        <v>3</v>
      </c>
      <c r="S15" s="21">
        <v>24</v>
      </c>
      <c r="T15" s="20">
        <v>76</v>
      </c>
      <c r="U15" s="20">
        <f t="shared" si="0"/>
        <v>1824</v>
      </c>
      <c r="V15" s="20">
        <v>190</v>
      </c>
      <c r="W15" s="20">
        <f t="shared" si="1"/>
        <v>4560</v>
      </c>
      <c r="X15" s="37"/>
      <c r="Y15" s="37"/>
      <c r="Z15" s="33"/>
    </row>
    <row r="16" spans="1:26" ht="99.95" customHeight="1" x14ac:dyDescent="0.25">
      <c r="A16" s="18"/>
      <c r="B16" s="19" t="s">
        <v>12</v>
      </c>
      <c r="C16" s="19" t="s">
        <v>13</v>
      </c>
      <c r="D16" s="19" t="s">
        <v>28</v>
      </c>
      <c r="E16" s="19" t="s">
        <v>32</v>
      </c>
      <c r="F16" s="19" t="s">
        <v>33</v>
      </c>
      <c r="G16" s="4" t="s">
        <v>34</v>
      </c>
      <c r="H16" s="20" t="s">
        <v>19</v>
      </c>
      <c r="I16" s="21"/>
      <c r="J16" s="21"/>
      <c r="K16" s="21">
        <v>1</v>
      </c>
      <c r="L16" s="12">
        <v>1</v>
      </c>
      <c r="M16" s="21">
        <v>2</v>
      </c>
      <c r="N16" s="21">
        <v>2</v>
      </c>
      <c r="O16" s="21">
        <v>1</v>
      </c>
      <c r="P16" s="12">
        <v>1</v>
      </c>
      <c r="Q16" s="21">
        <v>8</v>
      </c>
      <c r="R16" s="21">
        <v>5</v>
      </c>
      <c r="S16" s="21">
        <v>40</v>
      </c>
      <c r="T16" s="20">
        <v>76</v>
      </c>
      <c r="U16" s="20">
        <f t="shared" si="0"/>
        <v>3040</v>
      </c>
      <c r="V16" s="20">
        <v>190</v>
      </c>
      <c r="W16" s="20">
        <f t="shared" si="1"/>
        <v>7600</v>
      </c>
      <c r="X16" s="37"/>
      <c r="Y16" s="37"/>
      <c r="Z16" s="33"/>
    </row>
    <row r="17" spans="1:26" ht="99.95" customHeight="1" x14ac:dyDescent="0.25">
      <c r="A17" s="18"/>
      <c r="B17" s="19" t="s">
        <v>12</v>
      </c>
      <c r="C17" s="19" t="s">
        <v>13</v>
      </c>
      <c r="D17" s="19" t="s">
        <v>28</v>
      </c>
      <c r="E17" s="19" t="s">
        <v>32</v>
      </c>
      <c r="F17" s="19" t="s">
        <v>33</v>
      </c>
      <c r="G17" s="4" t="s">
        <v>34</v>
      </c>
      <c r="H17" s="20" t="s">
        <v>20</v>
      </c>
      <c r="I17" s="21"/>
      <c r="J17" s="21"/>
      <c r="K17" s="21">
        <v>2</v>
      </c>
      <c r="L17" s="12">
        <v>2</v>
      </c>
      <c r="M17" s="21">
        <v>2</v>
      </c>
      <c r="N17" s="21">
        <v>1</v>
      </c>
      <c r="O17" s="21">
        <v>1</v>
      </c>
      <c r="P17" s="12"/>
      <c r="Q17" s="21">
        <v>8</v>
      </c>
      <c r="R17" s="21">
        <v>11</v>
      </c>
      <c r="S17" s="21">
        <v>88</v>
      </c>
      <c r="T17" s="20">
        <v>76</v>
      </c>
      <c r="U17" s="20">
        <f t="shared" si="0"/>
        <v>6688</v>
      </c>
      <c r="V17" s="20">
        <v>190</v>
      </c>
      <c r="W17" s="20">
        <f t="shared" si="1"/>
        <v>16720</v>
      </c>
      <c r="X17" s="37"/>
      <c r="Y17" s="37"/>
      <c r="Z17" s="33"/>
    </row>
    <row r="18" spans="1:26" ht="99.95" customHeight="1" x14ac:dyDescent="0.25">
      <c r="A18" s="18"/>
      <c r="B18" s="19" t="s">
        <v>12</v>
      </c>
      <c r="C18" s="19" t="s">
        <v>13</v>
      </c>
      <c r="D18" s="19" t="s">
        <v>35</v>
      </c>
      <c r="E18" s="19" t="s">
        <v>36</v>
      </c>
      <c r="F18" s="19" t="s">
        <v>37</v>
      </c>
      <c r="G18" s="4" t="s">
        <v>38</v>
      </c>
      <c r="H18" s="20" t="s">
        <v>18</v>
      </c>
      <c r="I18" s="21"/>
      <c r="J18" s="21">
        <v>1</v>
      </c>
      <c r="K18" s="21">
        <v>1</v>
      </c>
      <c r="L18" s="12">
        <v>2</v>
      </c>
      <c r="M18" s="21">
        <v>2</v>
      </c>
      <c r="N18" s="21">
        <v>1</v>
      </c>
      <c r="O18" s="21">
        <v>1</v>
      </c>
      <c r="P18" s="12"/>
      <c r="Q18" s="21">
        <v>8</v>
      </c>
      <c r="R18" s="21">
        <v>7</v>
      </c>
      <c r="S18" s="21">
        <v>56</v>
      </c>
      <c r="T18" s="20">
        <v>64</v>
      </c>
      <c r="U18" s="20">
        <f t="shared" si="0"/>
        <v>3584</v>
      </c>
      <c r="V18" s="20">
        <v>160</v>
      </c>
      <c r="W18" s="20">
        <f t="shared" si="1"/>
        <v>8960</v>
      </c>
      <c r="X18" s="37"/>
      <c r="Y18" s="37"/>
      <c r="Z18" s="33"/>
    </row>
    <row r="19" spans="1:26" ht="99.95" customHeight="1" x14ac:dyDescent="0.25">
      <c r="A19" s="18"/>
      <c r="B19" s="19" t="s">
        <v>12</v>
      </c>
      <c r="C19" s="19" t="s">
        <v>13</v>
      </c>
      <c r="D19" s="19" t="s">
        <v>35</v>
      </c>
      <c r="E19" s="19" t="s">
        <v>36</v>
      </c>
      <c r="F19" s="19" t="s">
        <v>37</v>
      </c>
      <c r="G19" s="4" t="s">
        <v>38</v>
      </c>
      <c r="H19" s="20" t="s">
        <v>20</v>
      </c>
      <c r="I19" s="21"/>
      <c r="J19" s="21"/>
      <c r="K19" s="21">
        <v>2</v>
      </c>
      <c r="L19" s="12">
        <v>2</v>
      </c>
      <c r="M19" s="21">
        <v>2</v>
      </c>
      <c r="N19" s="21">
        <v>1</v>
      </c>
      <c r="O19" s="21">
        <v>1</v>
      </c>
      <c r="P19" s="12"/>
      <c r="Q19" s="21">
        <v>8</v>
      </c>
      <c r="R19" s="21">
        <v>16</v>
      </c>
      <c r="S19" s="21">
        <v>128</v>
      </c>
      <c r="T19" s="20">
        <v>64</v>
      </c>
      <c r="U19" s="20">
        <f t="shared" si="0"/>
        <v>8192</v>
      </c>
      <c r="V19" s="20">
        <v>160</v>
      </c>
      <c r="W19" s="20">
        <f t="shared" si="1"/>
        <v>20480</v>
      </c>
      <c r="X19" s="37"/>
      <c r="Y19" s="37"/>
      <c r="Z19" s="33"/>
    </row>
    <row r="20" spans="1:26" ht="99.95" customHeight="1" x14ac:dyDescent="0.25">
      <c r="A20" s="18"/>
      <c r="B20" s="19" t="s">
        <v>12</v>
      </c>
      <c r="C20" s="19" t="s">
        <v>13</v>
      </c>
      <c r="D20" s="19" t="s">
        <v>35</v>
      </c>
      <c r="E20" s="19" t="s">
        <v>39</v>
      </c>
      <c r="F20" s="19" t="s">
        <v>40</v>
      </c>
      <c r="G20" s="4" t="s">
        <v>27</v>
      </c>
      <c r="H20" s="20" t="s">
        <v>18</v>
      </c>
      <c r="I20" s="21"/>
      <c r="J20" s="21">
        <v>1</v>
      </c>
      <c r="K20" s="21">
        <v>1</v>
      </c>
      <c r="L20" s="12">
        <v>2</v>
      </c>
      <c r="M20" s="21">
        <v>2</v>
      </c>
      <c r="N20" s="21">
        <v>1</v>
      </c>
      <c r="O20" s="21">
        <v>1</v>
      </c>
      <c r="P20" s="12"/>
      <c r="Q20" s="21">
        <v>8</v>
      </c>
      <c r="R20" s="21">
        <v>11</v>
      </c>
      <c r="S20" s="21">
        <v>88</v>
      </c>
      <c r="T20" s="20">
        <v>64</v>
      </c>
      <c r="U20" s="20">
        <f t="shared" si="0"/>
        <v>5632</v>
      </c>
      <c r="V20" s="20">
        <v>160</v>
      </c>
      <c r="W20" s="20">
        <f t="shared" si="1"/>
        <v>14080</v>
      </c>
      <c r="X20" s="37"/>
      <c r="Y20" s="37"/>
      <c r="Z20" s="33"/>
    </row>
    <row r="21" spans="1:26" ht="99.95" customHeight="1" x14ac:dyDescent="0.25">
      <c r="A21" s="18"/>
      <c r="B21" s="19" t="s">
        <v>12</v>
      </c>
      <c r="C21" s="19" t="s">
        <v>13</v>
      </c>
      <c r="D21" s="19" t="s">
        <v>35</v>
      </c>
      <c r="E21" s="19" t="s">
        <v>39</v>
      </c>
      <c r="F21" s="19" t="s">
        <v>40</v>
      </c>
      <c r="G21" s="4" t="s">
        <v>27</v>
      </c>
      <c r="H21" s="20" t="s">
        <v>20</v>
      </c>
      <c r="I21" s="21"/>
      <c r="J21" s="21"/>
      <c r="K21" s="21">
        <v>2</v>
      </c>
      <c r="L21" s="12">
        <v>2</v>
      </c>
      <c r="M21" s="21">
        <v>2</v>
      </c>
      <c r="N21" s="21">
        <v>1</v>
      </c>
      <c r="O21" s="21">
        <v>1</v>
      </c>
      <c r="P21" s="12"/>
      <c r="Q21" s="21">
        <v>8</v>
      </c>
      <c r="R21" s="21">
        <v>16</v>
      </c>
      <c r="S21" s="21">
        <v>128</v>
      </c>
      <c r="T21" s="20">
        <v>64</v>
      </c>
      <c r="U21" s="20">
        <f t="shared" si="0"/>
        <v>8192</v>
      </c>
      <c r="V21" s="20">
        <v>160</v>
      </c>
      <c r="W21" s="20">
        <f t="shared" si="1"/>
        <v>20480</v>
      </c>
      <c r="X21" s="37"/>
      <c r="Y21" s="37"/>
      <c r="Z21" s="33"/>
    </row>
    <row r="22" spans="1:26" ht="99.95" customHeight="1" x14ac:dyDescent="0.25">
      <c r="A22" s="18"/>
      <c r="B22" s="19" t="s">
        <v>12</v>
      </c>
      <c r="C22" s="19" t="s">
        <v>13</v>
      </c>
      <c r="D22" s="19" t="s">
        <v>35</v>
      </c>
      <c r="E22" s="19" t="s">
        <v>39</v>
      </c>
      <c r="F22" s="19" t="s">
        <v>40</v>
      </c>
      <c r="G22" s="4" t="s">
        <v>41</v>
      </c>
      <c r="H22" s="20" t="s">
        <v>18</v>
      </c>
      <c r="I22" s="21"/>
      <c r="J22" s="21">
        <v>1</v>
      </c>
      <c r="K22" s="21">
        <v>1</v>
      </c>
      <c r="L22" s="12">
        <v>2</v>
      </c>
      <c r="M22" s="21">
        <v>2</v>
      </c>
      <c r="N22" s="21">
        <v>1</v>
      </c>
      <c r="O22" s="21">
        <v>1</v>
      </c>
      <c r="P22" s="12"/>
      <c r="Q22" s="21">
        <v>8</v>
      </c>
      <c r="R22" s="21">
        <v>7</v>
      </c>
      <c r="S22" s="21">
        <v>56</v>
      </c>
      <c r="T22" s="20">
        <v>64</v>
      </c>
      <c r="U22" s="20">
        <f t="shared" si="0"/>
        <v>3584</v>
      </c>
      <c r="V22" s="20">
        <v>160</v>
      </c>
      <c r="W22" s="20">
        <f t="shared" si="1"/>
        <v>8960</v>
      </c>
      <c r="X22" s="37"/>
      <c r="Y22" s="37"/>
      <c r="Z22" s="33"/>
    </row>
    <row r="23" spans="1:26" ht="99.95" customHeight="1" x14ac:dyDescent="0.25">
      <c r="A23" s="18"/>
      <c r="B23" s="19" t="s">
        <v>12</v>
      </c>
      <c r="C23" s="19" t="s">
        <v>13</v>
      </c>
      <c r="D23" s="19" t="s">
        <v>35</v>
      </c>
      <c r="E23" s="19" t="s">
        <v>39</v>
      </c>
      <c r="F23" s="19" t="s">
        <v>40</v>
      </c>
      <c r="G23" s="4" t="s">
        <v>41</v>
      </c>
      <c r="H23" s="20" t="s">
        <v>19</v>
      </c>
      <c r="I23" s="21"/>
      <c r="J23" s="21"/>
      <c r="K23" s="21">
        <v>1</v>
      </c>
      <c r="L23" s="12">
        <v>1</v>
      </c>
      <c r="M23" s="21">
        <v>2</v>
      </c>
      <c r="N23" s="21">
        <v>2</v>
      </c>
      <c r="O23" s="21">
        <v>1</v>
      </c>
      <c r="P23" s="12">
        <v>1</v>
      </c>
      <c r="Q23" s="21">
        <v>8</v>
      </c>
      <c r="R23" s="21">
        <v>2</v>
      </c>
      <c r="S23" s="21">
        <v>16</v>
      </c>
      <c r="T23" s="20">
        <v>64</v>
      </c>
      <c r="U23" s="20">
        <f t="shared" si="0"/>
        <v>1024</v>
      </c>
      <c r="V23" s="20">
        <v>160</v>
      </c>
      <c r="W23" s="20">
        <f t="shared" si="1"/>
        <v>2560</v>
      </c>
      <c r="X23" s="37"/>
      <c r="Y23" s="37"/>
      <c r="Z23" s="33"/>
    </row>
    <row r="24" spans="1:26" ht="99.95" customHeight="1" x14ac:dyDescent="0.25">
      <c r="A24" s="18"/>
      <c r="B24" s="19" t="s">
        <v>12</v>
      </c>
      <c r="C24" s="19" t="s">
        <v>13</v>
      </c>
      <c r="D24" s="19" t="s">
        <v>42</v>
      </c>
      <c r="E24" s="19" t="s">
        <v>43</v>
      </c>
      <c r="F24" s="19" t="s">
        <v>44</v>
      </c>
      <c r="G24" s="4" t="s">
        <v>27</v>
      </c>
      <c r="H24" s="20" t="s">
        <v>18</v>
      </c>
      <c r="I24" s="21"/>
      <c r="J24" s="21">
        <v>1</v>
      </c>
      <c r="K24" s="21">
        <v>1</v>
      </c>
      <c r="L24" s="12">
        <v>2</v>
      </c>
      <c r="M24" s="21">
        <v>2</v>
      </c>
      <c r="N24" s="21">
        <v>1</v>
      </c>
      <c r="O24" s="21">
        <v>1</v>
      </c>
      <c r="P24" s="12"/>
      <c r="Q24" s="21">
        <v>8</v>
      </c>
      <c r="R24" s="21">
        <v>2</v>
      </c>
      <c r="S24" s="21">
        <v>16</v>
      </c>
      <c r="T24" s="20">
        <v>56</v>
      </c>
      <c r="U24" s="20">
        <f t="shared" si="0"/>
        <v>896</v>
      </c>
      <c r="V24" s="20">
        <v>140</v>
      </c>
      <c r="W24" s="20">
        <f t="shared" si="1"/>
        <v>2240</v>
      </c>
      <c r="X24" s="37"/>
      <c r="Y24" s="37"/>
      <c r="Z24" s="33"/>
    </row>
    <row r="25" spans="1:26" ht="99.95" customHeight="1" x14ac:dyDescent="0.25">
      <c r="A25" s="18"/>
      <c r="B25" s="19" t="s">
        <v>12</v>
      </c>
      <c r="C25" s="19" t="s">
        <v>13</v>
      </c>
      <c r="D25" s="19" t="s">
        <v>42</v>
      </c>
      <c r="E25" s="19" t="s">
        <v>43</v>
      </c>
      <c r="F25" s="19" t="s">
        <v>44</v>
      </c>
      <c r="G25" s="4" t="s">
        <v>27</v>
      </c>
      <c r="H25" s="20" t="s">
        <v>19</v>
      </c>
      <c r="I25" s="21"/>
      <c r="J25" s="21"/>
      <c r="K25" s="21">
        <v>1</v>
      </c>
      <c r="L25" s="12">
        <v>1</v>
      </c>
      <c r="M25" s="21">
        <v>2</v>
      </c>
      <c r="N25" s="21">
        <v>2</v>
      </c>
      <c r="O25" s="21">
        <v>1</v>
      </c>
      <c r="P25" s="12">
        <v>1</v>
      </c>
      <c r="Q25" s="21">
        <v>8</v>
      </c>
      <c r="R25" s="21">
        <v>4</v>
      </c>
      <c r="S25" s="21">
        <v>32</v>
      </c>
      <c r="T25" s="20">
        <v>56</v>
      </c>
      <c r="U25" s="20">
        <f t="shared" si="0"/>
        <v>1792</v>
      </c>
      <c r="V25" s="20">
        <v>140</v>
      </c>
      <c r="W25" s="20">
        <f t="shared" si="1"/>
        <v>4480</v>
      </c>
      <c r="X25" s="37"/>
      <c r="Y25" s="37"/>
      <c r="Z25" s="33"/>
    </row>
    <row r="26" spans="1:26" ht="99.95" customHeight="1" x14ac:dyDescent="0.25">
      <c r="A26" s="18"/>
      <c r="B26" s="19" t="s">
        <v>12</v>
      </c>
      <c r="C26" s="19" t="s">
        <v>13</v>
      </c>
      <c r="D26" s="19" t="s">
        <v>42</v>
      </c>
      <c r="E26" s="19" t="s">
        <v>43</v>
      </c>
      <c r="F26" s="19" t="s">
        <v>44</v>
      </c>
      <c r="G26" s="4" t="s">
        <v>27</v>
      </c>
      <c r="H26" s="20" t="s">
        <v>20</v>
      </c>
      <c r="I26" s="21"/>
      <c r="J26" s="21"/>
      <c r="K26" s="21">
        <v>2</v>
      </c>
      <c r="L26" s="12">
        <v>2</v>
      </c>
      <c r="M26" s="21">
        <v>2</v>
      </c>
      <c r="N26" s="21">
        <v>1</v>
      </c>
      <c r="O26" s="21">
        <v>1</v>
      </c>
      <c r="P26" s="12"/>
      <c r="Q26" s="21">
        <v>8</v>
      </c>
      <c r="R26" s="21">
        <v>10</v>
      </c>
      <c r="S26" s="21">
        <v>80</v>
      </c>
      <c r="T26" s="20">
        <v>56</v>
      </c>
      <c r="U26" s="20">
        <f t="shared" si="0"/>
        <v>4480</v>
      </c>
      <c r="V26" s="20">
        <v>140</v>
      </c>
      <c r="W26" s="20">
        <f t="shared" si="1"/>
        <v>11200</v>
      </c>
      <c r="X26" s="37"/>
      <c r="Y26" s="37"/>
      <c r="Z26" s="33"/>
    </row>
    <row r="27" spans="1:26" ht="99.95" customHeight="1" x14ac:dyDescent="0.25">
      <c r="A27" s="18"/>
      <c r="B27" s="19" t="s">
        <v>12</v>
      </c>
      <c r="C27" s="19" t="s">
        <v>13</v>
      </c>
      <c r="D27" s="19" t="s">
        <v>42</v>
      </c>
      <c r="E27" s="19" t="s">
        <v>43</v>
      </c>
      <c r="F27" s="19" t="s">
        <v>44</v>
      </c>
      <c r="G27" s="13" t="s">
        <v>45</v>
      </c>
      <c r="H27" s="20" t="s">
        <v>18</v>
      </c>
      <c r="I27" s="21"/>
      <c r="J27" s="21">
        <v>1</v>
      </c>
      <c r="K27" s="21">
        <v>1</v>
      </c>
      <c r="L27" s="12">
        <v>2</v>
      </c>
      <c r="M27" s="21">
        <v>2</v>
      </c>
      <c r="N27" s="21">
        <v>1</v>
      </c>
      <c r="O27" s="21">
        <v>1</v>
      </c>
      <c r="P27" s="12"/>
      <c r="Q27" s="21">
        <v>8</v>
      </c>
      <c r="R27" s="21">
        <v>7</v>
      </c>
      <c r="S27" s="21">
        <v>56</v>
      </c>
      <c r="T27" s="20">
        <v>56</v>
      </c>
      <c r="U27" s="20">
        <f t="shared" si="0"/>
        <v>3136</v>
      </c>
      <c r="V27" s="20">
        <v>140</v>
      </c>
      <c r="W27" s="20">
        <f t="shared" si="1"/>
        <v>7840</v>
      </c>
      <c r="X27" s="37"/>
      <c r="Y27" s="37"/>
      <c r="Z27" s="33"/>
    </row>
    <row r="28" spans="1:26" ht="99.95" customHeight="1" x14ac:dyDescent="0.25">
      <c r="A28" s="18"/>
      <c r="B28" s="19" t="s">
        <v>12</v>
      </c>
      <c r="C28" s="19" t="s">
        <v>13</v>
      </c>
      <c r="D28" s="19" t="s">
        <v>42</v>
      </c>
      <c r="E28" s="19" t="s">
        <v>43</v>
      </c>
      <c r="F28" s="19" t="s">
        <v>44</v>
      </c>
      <c r="G28" s="13" t="s">
        <v>45</v>
      </c>
      <c r="H28" s="20" t="s">
        <v>19</v>
      </c>
      <c r="I28" s="21"/>
      <c r="J28" s="21"/>
      <c r="K28" s="21">
        <v>1</v>
      </c>
      <c r="L28" s="12">
        <v>1</v>
      </c>
      <c r="M28" s="21">
        <v>2</v>
      </c>
      <c r="N28" s="21">
        <v>2</v>
      </c>
      <c r="O28" s="21">
        <v>1</v>
      </c>
      <c r="P28" s="21">
        <v>1</v>
      </c>
      <c r="Q28" s="21">
        <v>8</v>
      </c>
      <c r="R28" s="21">
        <v>4</v>
      </c>
      <c r="S28" s="21">
        <v>32</v>
      </c>
      <c r="T28" s="20">
        <v>56</v>
      </c>
      <c r="U28" s="20">
        <f t="shared" si="0"/>
        <v>1792</v>
      </c>
      <c r="V28" s="20">
        <v>140</v>
      </c>
      <c r="W28" s="20">
        <f t="shared" si="1"/>
        <v>4480</v>
      </c>
      <c r="X28" s="37"/>
      <c r="Y28" s="37"/>
      <c r="Z28" s="33"/>
    </row>
    <row r="29" spans="1:26" ht="99.95" customHeight="1" x14ac:dyDescent="0.25">
      <c r="A29" s="18"/>
      <c r="B29" s="19" t="s">
        <v>12</v>
      </c>
      <c r="C29" s="19" t="s">
        <v>13</v>
      </c>
      <c r="D29" s="19" t="s">
        <v>42</v>
      </c>
      <c r="E29" s="19" t="s">
        <v>43</v>
      </c>
      <c r="F29" s="19" t="s">
        <v>44</v>
      </c>
      <c r="G29" s="13" t="s">
        <v>45</v>
      </c>
      <c r="H29" s="20" t="s">
        <v>20</v>
      </c>
      <c r="I29" s="21"/>
      <c r="J29" s="21"/>
      <c r="K29" s="21">
        <v>2</v>
      </c>
      <c r="L29" s="12">
        <v>2</v>
      </c>
      <c r="M29" s="21">
        <v>2</v>
      </c>
      <c r="N29" s="21">
        <v>1</v>
      </c>
      <c r="O29" s="21">
        <v>1</v>
      </c>
      <c r="P29" s="21"/>
      <c r="Q29" s="21">
        <v>8</v>
      </c>
      <c r="R29" s="21">
        <v>9</v>
      </c>
      <c r="S29" s="21">
        <v>72</v>
      </c>
      <c r="T29" s="20">
        <v>56</v>
      </c>
      <c r="U29" s="20">
        <f t="shared" si="0"/>
        <v>4032</v>
      </c>
      <c r="V29" s="20">
        <v>140</v>
      </c>
      <c r="W29" s="20">
        <f t="shared" si="1"/>
        <v>10080</v>
      </c>
      <c r="X29" s="37"/>
      <c r="Y29" s="37"/>
      <c r="Z29" s="33"/>
    </row>
    <row r="30" spans="1:26" ht="99.95" customHeight="1" x14ac:dyDescent="0.25">
      <c r="A30" s="18"/>
      <c r="B30" s="19" t="s">
        <v>12</v>
      </c>
      <c r="C30" s="19" t="s">
        <v>13</v>
      </c>
      <c r="D30" s="19" t="s">
        <v>42</v>
      </c>
      <c r="E30" s="19" t="s">
        <v>43</v>
      </c>
      <c r="F30" s="19" t="s">
        <v>44</v>
      </c>
      <c r="G30" s="13" t="s">
        <v>46</v>
      </c>
      <c r="H30" s="20" t="s">
        <v>18</v>
      </c>
      <c r="I30" s="21"/>
      <c r="J30" s="21">
        <v>1</v>
      </c>
      <c r="K30" s="21">
        <v>1</v>
      </c>
      <c r="L30" s="12">
        <v>2</v>
      </c>
      <c r="M30" s="21">
        <v>2</v>
      </c>
      <c r="N30" s="21">
        <v>1</v>
      </c>
      <c r="O30" s="21">
        <v>1</v>
      </c>
      <c r="P30" s="21"/>
      <c r="Q30" s="21">
        <v>8</v>
      </c>
      <c r="R30" s="21">
        <v>3</v>
      </c>
      <c r="S30" s="21">
        <v>24</v>
      </c>
      <c r="T30" s="20">
        <v>56</v>
      </c>
      <c r="U30" s="20">
        <f t="shared" si="0"/>
        <v>1344</v>
      </c>
      <c r="V30" s="20">
        <v>140</v>
      </c>
      <c r="W30" s="20">
        <f t="shared" si="1"/>
        <v>3360</v>
      </c>
      <c r="X30" s="37"/>
      <c r="Y30" s="37"/>
      <c r="Z30" s="33"/>
    </row>
    <row r="31" spans="1:26" ht="99.95" customHeight="1" x14ac:dyDescent="0.25">
      <c r="A31" s="18"/>
      <c r="B31" s="19" t="s">
        <v>12</v>
      </c>
      <c r="C31" s="19" t="s">
        <v>13</v>
      </c>
      <c r="D31" s="19" t="s">
        <v>42</v>
      </c>
      <c r="E31" s="19" t="s">
        <v>43</v>
      </c>
      <c r="F31" s="19" t="s">
        <v>44</v>
      </c>
      <c r="G31" s="13" t="s">
        <v>46</v>
      </c>
      <c r="H31" s="20" t="s">
        <v>19</v>
      </c>
      <c r="I31" s="21"/>
      <c r="J31" s="21"/>
      <c r="K31" s="21">
        <v>1</v>
      </c>
      <c r="L31" s="12">
        <v>1</v>
      </c>
      <c r="M31" s="21">
        <v>2</v>
      </c>
      <c r="N31" s="21">
        <v>2</v>
      </c>
      <c r="O31" s="21">
        <v>1</v>
      </c>
      <c r="P31" s="21">
        <v>1</v>
      </c>
      <c r="Q31" s="21">
        <v>8</v>
      </c>
      <c r="R31" s="21">
        <v>1</v>
      </c>
      <c r="S31" s="21">
        <v>8</v>
      </c>
      <c r="T31" s="20">
        <v>56</v>
      </c>
      <c r="U31" s="20">
        <f t="shared" si="0"/>
        <v>448</v>
      </c>
      <c r="V31" s="20">
        <v>140</v>
      </c>
      <c r="W31" s="20">
        <f t="shared" si="1"/>
        <v>1120</v>
      </c>
      <c r="X31" s="37"/>
      <c r="Y31" s="37"/>
      <c r="Z31" s="33"/>
    </row>
    <row r="32" spans="1:26" ht="99.95" customHeight="1" x14ac:dyDescent="0.25">
      <c r="A32" s="18"/>
      <c r="B32" s="19" t="s">
        <v>12</v>
      </c>
      <c r="C32" s="19" t="s">
        <v>13</v>
      </c>
      <c r="D32" s="19" t="s">
        <v>42</v>
      </c>
      <c r="E32" s="19" t="s">
        <v>43</v>
      </c>
      <c r="F32" s="19" t="s">
        <v>44</v>
      </c>
      <c r="G32" s="13" t="s">
        <v>46</v>
      </c>
      <c r="H32" s="20" t="s">
        <v>20</v>
      </c>
      <c r="I32" s="21"/>
      <c r="J32" s="21"/>
      <c r="K32" s="21">
        <v>2</v>
      </c>
      <c r="L32" s="12">
        <v>2</v>
      </c>
      <c r="M32" s="21">
        <v>2</v>
      </c>
      <c r="N32" s="21">
        <v>1</v>
      </c>
      <c r="O32" s="21">
        <v>1</v>
      </c>
      <c r="P32" s="21"/>
      <c r="Q32" s="21">
        <v>8</v>
      </c>
      <c r="R32" s="21">
        <v>5</v>
      </c>
      <c r="S32" s="21">
        <v>40</v>
      </c>
      <c r="T32" s="20">
        <v>56</v>
      </c>
      <c r="U32" s="20">
        <f t="shared" si="0"/>
        <v>2240</v>
      </c>
      <c r="V32" s="20">
        <v>140</v>
      </c>
      <c r="W32" s="20">
        <f t="shared" si="1"/>
        <v>5600</v>
      </c>
      <c r="X32" s="37"/>
      <c r="Y32" s="37"/>
      <c r="Z32" s="33"/>
    </row>
  </sheetData>
  <autoFilter ref="A2:Z2"/>
  <phoneticPr fontId="6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ICE PLAY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2023-05-10T16:02:32Z</dcterms:created>
  <dcterms:modified xsi:type="dcterms:W3CDTF">2024-11-05T11:15:57Z</dcterms:modified>
  <cp:category/>
  <cp:contentStatus/>
</cp:coreProperties>
</file>